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Volume du bassin et renouvellem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<sst xmlns="http://schemas.openxmlformats.org/spreadsheetml/2006/main" count="26" uniqueCount="23">
  <si>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Calcul du volume du bassin à poisson</t>
  </si>
  <si>
    <t>On commence par calculer le volume de chacun des réservoirs selon sa forme. Rentrer les données sur fond jaune, les résultats sont sur fond vert. 
Le volume du bac est à reporter manuellement plus bas.</t>
  </si>
  <si>
    <t>Si le bac est en forme de pavé</t>
  </si>
  <si>
    <t>Longueur (cm)</t>
  </si>
  <si>
    <t>Largeur (cm)</t>
  </si>
  <si>
    <t>Hauteur (cm)</t>
  </si>
  <si>
    <t>Volume (l)</t>
  </si>
  <si>
    <t>Si le bac est cylindrique ou cylindre évasé</t>
  </si>
  <si>
    <t>Diamètre moyen (cm)</t>
  </si>
  <si>
    <t>Si le bac n’est pas une forme géométrique simple</t>
  </si>
  <si>
    <t>Temps pour remplir une bouteille d’eau d‘1,5 l (s)</t>
  </si>
  <si>
    <t>Temps pour remplir le bac (s)</t>
  </si>
  <si>
    <t>Attention dans la mesure de hauteur de bien prendre en compte le volume qui sera réellement occupé par l’eau, vous n’allez pas remplir votre bac à ras-bord !</t>
  </si>
  <si>
    <t>Calcul de la capacité de la pompe</t>
  </si>
  <si>
    <t>Volume du bac à poisson</t>
  </si>
  <si>
    <t>reporter ici le volume calculé plus haut</t>
  </si>
  <si>
    <t xml:space="preserve">Taux de renouvellement </t>
  </si>
  <si>
    <t>fois par heure (&gt;1, viser plutôt 2)</t>
  </si>
  <si>
    <t>Hauteur de relevage (voir article pour le détail)</t>
  </si>
  <si>
    <t>metres</t>
  </si>
  <si>
    <t>Débit minimal de la pompe à la hauteur de relevage ci dessus</t>
  </si>
  <si>
    <t>l/h</t>
  </si>
  <si>
    <t>Bien regarder la courbe de la pompe qui doit avoirau minimum le débit ci-dessus à la hauteur de relevage que vous avez mesuré.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</si>
</sst>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8"/>
      <name val="Helvetica Neue"/>
      <family val="0"/>
    </font>
    <font>
      <b/>
      <sz val="18"/>
      <color indexed="9"/>
      <name val="Helvetica Neue"/>
      <family val="0"/>
    </font>
    <font>
      <sz val="10"/>
      <color indexed="9"/>
      <name val="Helvetica Neue"/>
      <family val="0"/>
    </font>
    <font>
      <b/>
      <sz val="10"/>
      <color indexed="8"/>
      <name val="Helvetica Neue"/>
      <family val="0"/>
    </font>
    <font>
      <b/>
      <sz val="12"/>
      <color indexed="8"/>
      <name val="Helvetica Neue"/>
      <family val="0"/>
    </font>
    <font>
      <b/>
      <sz val="12"/>
      <color indexed="9"/>
      <name val="Helvetica Neue"/>
      <family val="0"/>
    </font>
    <font>
      <b/>
      <i/>
      <sz val="10"/>
      <color indexed="53"/>
      <name val="Helvetica Neue"/>
      <family val="0"/>
    </font>
    <font>
      <b/>
      <sz val="14"/>
      <color indexed="8"/>
      <name val="Helvetica Neue"/>
      <family val="0"/>
    </font>
    <font>
      <sz val="14"/>
      <color indexed="8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vertical="top"/>
    </xf>
    <xf numFmtId="164" fontId="5" fillId="2" borderId="3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vertical="top"/>
    </xf>
    <xf numFmtId="164" fontId="6" fillId="2" borderId="3" xfId="0" applyNumberFormat="1" applyFont="1" applyFill="1" applyBorder="1" applyAlignment="1">
      <alignment horizontal="justify" vertical="top" wrapText="1"/>
    </xf>
    <xf numFmtId="164" fontId="7" fillId="4" borderId="3" xfId="0" applyNumberFormat="1" applyFont="1" applyFill="1" applyBorder="1" applyAlignment="1">
      <alignment horizontal="left" vertical="top" wrapText="1"/>
    </xf>
    <xf numFmtId="164" fontId="2" fillId="4" borderId="3" xfId="0" applyNumberFormat="1" applyFont="1" applyFill="1" applyBorder="1" applyAlignment="1">
      <alignment vertical="top"/>
    </xf>
    <xf numFmtId="164" fontId="2" fillId="5" borderId="3" xfId="0" applyNumberFormat="1" applyFont="1" applyFill="1" applyBorder="1" applyAlignment="1">
      <alignment vertical="top"/>
    </xf>
    <xf numFmtId="164" fontId="6" fillId="2" borderId="3" xfId="0" applyNumberFormat="1" applyFont="1" applyFill="1" applyBorder="1" applyAlignment="1">
      <alignment horizontal="left" vertical="top" wrapText="1"/>
    </xf>
    <xf numFmtId="164" fontId="2" fillId="6" borderId="3" xfId="0" applyNumberFormat="1" applyFont="1" applyFill="1" applyBorder="1" applyAlignment="1">
      <alignment vertical="top"/>
    </xf>
    <xf numFmtId="165" fontId="2" fillId="6" borderId="3" xfId="0" applyNumberFormat="1" applyFont="1" applyFill="1" applyBorder="1" applyAlignment="1">
      <alignment vertical="top"/>
    </xf>
    <xf numFmtId="164" fontId="4" fillId="4" borderId="3" xfId="0" applyNumberFormat="1" applyFont="1" applyFill="1" applyBorder="1" applyAlignment="1">
      <alignment vertical="top"/>
    </xf>
    <xf numFmtId="164" fontId="8" fillId="2" borderId="3" xfId="0" applyNumberFormat="1" applyFont="1" applyFill="1" applyBorder="1" applyAlignment="1">
      <alignment horizontal="left" vertical="top" wrapText="1"/>
    </xf>
    <xf numFmtId="164" fontId="3" fillId="3" borderId="3" xfId="0" applyNumberFormat="1" applyFont="1" applyFill="1" applyBorder="1" applyAlignment="1">
      <alignment horizontal="left" vertical="top" wrapText="1"/>
    </xf>
    <xf numFmtId="164" fontId="4" fillId="3" borderId="3" xfId="0" applyNumberFormat="1" applyFont="1" applyFill="1" applyBorder="1" applyAlignment="1">
      <alignment vertical="top"/>
    </xf>
    <xf numFmtId="164" fontId="9" fillId="2" borderId="3" xfId="0" applyNumberFormat="1" applyFont="1" applyFill="1" applyBorder="1" applyAlignment="1">
      <alignment horizontal="left" vertical="top" wrapText="1"/>
    </xf>
    <xf numFmtId="164" fontId="10" fillId="6" borderId="3" xfId="0" applyNumberFormat="1" applyFont="1" applyFill="1" applyBorder="1" applyAlignment="1">
      <alignment vertical="top"/>
    </xf>
    <xf numFmtId="164" fontId="10" fillId="2" borderId="3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959"/>
      <rgbColor rgb="0099CCFF"/>
      <rgbColor rgb="00FF99CC"/>
      <rgbColor rgb="00CC99FF"/>
      <rgbColor rgb="00FFCC99"/>
      <rgbColor rgb="003366FF"/>
      <rgbColor rgb="0033CCCC"/>
      <rgbColor rgb="00A0DF2C"/>
      <rgbColor rgb="00FFCC00"/>
      <rgbColor rgb="00FF9900"/>
      <rgbColor rgb="00ED7125"/>
      <rgbColor rgb="006C6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276225</xdr:rowOff>
    </xdr:from>
    <xdr:to>
      <xdr:col>2</xdr:col>
      <xdr:colOff>1200150</xdr:colOff>
      <xdr:row>0</xdr:row>
      <xdr:rowOff>1438275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76225"/>
          <a:ext cx="79914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zoomScale="65" zoomScaleNormal="65" workbookViewId="0" topLeftCell="A1">
      <selection activeCell="G10" sqref="G10"/>
    </sheetView>
  </sheetViews>
  <sheetFormatPr defaultColWidth="10.3984375" defaultRowHeight="19.5" customHeight="1"/>
  <cols>
    <col min="1" max="1" width="70" style="1" customWidth="1"/>
    <col min="2" max="2" width="12.19921875" style="1" customWidth="1"/>
    <col min="3" max="3" width="26.796875" style="1" customWidth="1"/>
    <col min="4" max="16384" width="10.296875" style="1" customWidth="1"/>
  </cols>
  <sheetData>
    <row r="1" spans="1:3" ht="125.25" customHeight="1">
      <c r="A1" s="2"/>
      <c r="B1" s="3"/>
      <c r="C1" s="3"/>
    </row>
    <row r="2" spans="1:3" ht="24" customHeight="1">
      <c r="A2" s="4" t="s">
        <v>0</v>
      </c>
      <c r="B2" s="5"/>
      <c r="C2" s="5"/>
    </row>
    <row r="3" spans="1:3" ht="14.25" customHeight="1">
      <c r="A3" s="6"/>
      <c r="B3" s="7"/>
      <c r="C3" s="7"/>
    </row>
    <row r="4" spans="1:3" ht="66" customHeight="1">
      <c r="A4" s="8" t="s">
        <v>1</v>
      </c>
      <c r="B4" s="7"/>
      <c r="C4" s="7"/>
    </row>
    <row r="5" spans="1:3" ht="14.25" customHeight="1">
      <c r="A5" s="6"/>
      <c r="B5" s="7"/>
      <c r="C5" s="7"/>
    </row>
    <row r="6" spans="1:3" ht="17.25" customHeight="1">
      <c r="A6" s="9" t="s">
        <v>2</v>
      </c>
      <c r="B6" s="10"/>
      <c r="C6" s="7"/>
    </row>
    <row r="7" spans="1:3" ht="14.25" customHeight="1">
      <c r="A7" s="6"/>
      <c r="B7" s="7"/>
      <c r="C7" s="7"/>
    </row>
    <row r="8" spans="1:3" ht="14.25" customHeight="1">
      <c r="A8" s="6" t="s">
        <v>3</v>
      </c>
      <c r="B8" s="11"/>
      <c r="C8" s="7"/>
    </row>
    <row r="9" spans="1:3" ht="14.25" customHeight="1">
      <c r="A9" s="6" t="s">
        <v>4</v>
      </c>
      <c r="B9" s="11"/>
      <c r="C9" s="7"/>
    </row>
    <row r="10" spans="1:3" ht="14.25" customHeight="1">
      <c r="A10" s="6" t="s">
        <v>5</v>
      </c>
      <c r="B10" s="11"/>
      <c r="C10" s="7"/>
    </row>
    <row r="11" spans="1:3" ht="14.25" customHeight="1">
      <c r="A11" s="6"/>
      <c r="B11" s="7"/>
      <c r="C11" s="7"/>
    </row>
    <row r="12" spans="1:3" ht="17.25" customHeight="1">
      <c r="A12" s="12" t="s">
        <v>6</v>
      </c>
      <c r="B12" s="13">
        <f>B8*B9*B10/1000</f>
        <v>0</v>
      </c>
      <c r="C12" s="7"/>
    </row>
    <row r="13" spans="1:3" ht="14.25" customHeight="1">
      <c r="A13" s="6"/>
      <c r="B13" s="7"/>
      <c r="C13" s="7"/>
    </row>
    <row r="14" spans="1:3" ht="17.25" customHeight="1">
      <c r="A14" s="9" t="s">
        <v>7</v>
      </c>
      <c r="B14" s="10"/>
      <c r="C14" s="7"/>
    </row>
    <row r="15" spans="1:3" ht="14.25" customHeight="1">
      <c r="A15" s="6"/>
      <c r="B15" s="7"/>
      <c r="C15" s="7"/>
    </row>
    <row r="16" spans="1:3" ht="14.25" customHeight="1">
      <c r="A16" s="6" t="s">
        <v>8</v>
      </c>
      <c r="B16" s="11"/>
      <c r="C16" s="7"/>
    </row>
    <row r="17" spans="1:3" ht="14.25" customHeight="1">
      <c r="A17" s="6" t="s">
        <v>5</v>
      </c>
      <c r="B17" s="11"/>
      <c r="C17" s="7"/>
    </row>
    <row r="18" spans="1:3" ht="14.25" customHeight="1">
      <c r="A18" s="6"/>
      <c r="B18" s="7"/>
      <c r="C18" s="7"/>
    </row>
    <row r="19" spans="1:3" ht="17.25" customHeight="1">
      <c r="A19" s="12" t="s">
        <v>6</v>
      </c>
      <c r="B19" s="14">
        <f>PI()*B16^2/4*B17/1000</f>
        <v>0</v>
      </c>
      <c r="C19" s="7"/>
    </row>
    <row r="20" spans="1:3" ht="14.25" customHeight="1">
      <c r="A20" s="6"/>
      <c r="B20" s="7"/>
      <c r="C20" s="7"/>
    </row>
    <row r="21" spans="1:3" ht="14.25" customHeight="1">
      <c r="A21" s="6"/>
      <c r="B21" s="7"/>
      <c r="C21" s="7"/>
    </row>
    <row r="22" spans="1:3" ht="17.25" customHeight="1">
      <c r="A22" s="9" t="s">
        <v>9</v>
      </c>
      <c r="B22" s="15"/>
      <c r="C22" s="7"/>
    </row>
    <row r="23" spans="1:3" ht="14.25" customHeight="1">
      <c r="A23" s="6"/>
      <c r="B23" s="7"/>
      <c r="C23" s="7"/>
    </row>
    <row r="24" spans="1:3" ht="14.25" customHeight="1">
      <c r="A24" s="6" t="s">
        <v>10</v>
      </c>
      <c r="B24" s="11"/>
      <c r="C24" s="7"/>
    </row>
    <row r="25" spans="1:3" ht="14.25" customHeight="1">
      <c r="A25" s="6" t="s">
        <v>11</v>
      </c>
      <c r="B25" s="11"/>
      <c r="C25" s="7"/>
    </row>
    <row r="26" spans="1:3" ht="14.25" customHeight="1">
      <c r="A26" s="6"/>
      <c r="B26" s="7"/>
      <c r="C26" s="7"/>
    </row>
    <row r="27" spans="1:3" ht="17.25" customHeight="1">
      <c r="A27" s="12" t="s">
        <v>6</v>
      </c>
      <c r="B27" s="14" t="e">
        <f>B25*1.5/B24</f>
        <v>#DIV/0!</v>
      </c>
      <c r="C27" s="7"/>
    </row>
    <row r="28" spans="1:3" ht="14.25" customHeight="1">
      <c r="A28" s="6"/>
      <c r="B28" s="7"/>
      <c r="C28" s="7"/>
    </row>
    <row r="29" spans="1:3" ht="14.25" customHeight="1">
      <c r="A29" s="6"/>
      <c r="B29" s="7"/>
      <c r="C29" s="7"/>
    </row>
    <row r="30" spans="1:3" ht="26.25" customHeight="1">
      <c r="A30" s="16" t="s">
        <v>12</v>
      </c>
      <c r="B30" s="7"/>
      <c r="C30" s="7"/>
    </row>
    <row r="31" spans="1:3" ht="14.25" customHeight="1">
      <c r="A31" s="6"/>
      <c r="B31" s="7"/>
      <c r="C31" s="7"/>
    </row>
    <row r="32" spans="1:3" ht="24" customHeight="1">
      <c r="A32" s="17" t="s">
        <v>13</v>
      </c>
      <c r="B32" s="18"/>
      <c r="C32" s="18"/>
    </row>
    <row r="33" spans="1:3" ht="14.25" customHeight="1">
      <c r="A33" s="6"/>
      <c r="B33" s="7"/>
      <c r="C33" s="7"/>
    </row>
    <row r="34" spans="1:3" ht="14.25" customHeight="1">
      <c r="A34" s="6" t="s">
        <v>14</v>
      </c>
      <c r="B34" s="7"/>
      <c r="C34" s="7" t="s">
        <v>15</v>
      </c>
    </row>
    <row r="35" spans="1:3" ht="14.25" customHeight="1">
      <c r="A35" s="6" t="s">
        <v>16</v>
      </c>
      <c r="B35" s="7">
        <v>2</v>
      </c>
      <c r="C35" s="7" t="s">
        <v>17</v>
      </c>
    </row>
    <row r="36" spans="1:3" ht="14.25" customHeight="1">
      <c r="A36" s="6"/>
      <c r="B36" s="7"/>
      <c r="C36" s="7"/>
    </row>
    <row r="37" spans="1:3" ht="14.25" customHeight="1">
      <c r="A37" s="6"/>
      <c r="B37" s="7"/>
      <c r="C37" s="7"/>
    </row>
    <row r="38" spans="1:3" ht="14.25" customHeight="1">
      <c r="A38" s="6"/>
      <c r="B38" s="7"/>
      <c r="C38" s="7"/>
    </row>
    <row r="39" spans="1:3" ht="18.75" customHeight="1">
      <c r="A39" s="19" t="s">
        <v>18</v>
      </c>
      <c r="B39" s="20"/>
      <c r="C39" s="21" t="s">
        <v>19</v>
      </c>
    </row>
    <row r="40" spans="1:3" ht="14.25" customHeight="1">
      <c r="A40" s="6"/>
      <c r="B40" s="7"/>
      <c r="C40" s="7"/>
    </row>
    <row r="41" spans="1:3" ht="18.75" customHeight="1">
      <c r="A41" s="19" t="s">
        <v>20</v>
      </c>
      <c r="B41" s="20">
        <f>B34*B35</f>
        <v>0</v>
      </c>
      <c r="C41" s="21" t="s">
        <v>21</v>
      </c>
    </row>
    <row r="42" spans="1:3" ht="26.25" customHeight="1">
      <c r="A42" s="16" t="s">
        <v>22</v>
      </c>
      <c r="B42" s="7"/>
      <c r="C42" s="7"/>
    </row>
    <row r="43" spans="1:3" ht="14.25" customHeight="1">
      <c r="A43" s="6"/>
      <c r="B43" s="7"/>
      <c r="C43" s="7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2014-03-21T09:57:55Z</dcterms:modified>
  <cp:category/>
  <cp:version/>
  <cp:contentType/>
  <cp:contentStatus/>
  <cp:revision>1</cp:revision>
</cp:coreProperties>
</file>